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badmon\Desktop\C A R L A\CUENTA PUBLICA\2021\FORMATOS PARA IMPRIMIR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1600" windowHeight="9030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EAEPE_FF!$A$1:$J$54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H20" i="1" l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<sst xmlns="http://schemas.openxmlformats.org/spreadsheetml/2006/main" count="53" uniqueCount="53">
  <si>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</si>
  <si>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</si>
  <si>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</si>
  <si>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</si>
  <si>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</si>
  <si>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</si>
  <si>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</si>
  <si>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</si>
  <si>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</si>
  <si>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</si>
  <si>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</si>
  <si>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</si>
  <si>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</si>
  <si>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</si>
  <si>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</si>
  <si>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</si>
  <si>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</si>
  <si>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</si>
  <si>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</si>
  <si>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</si>
  <si>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</si>
  <si>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</si>
  <si>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</si>
  <si>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</si>
  <si>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</si>
  <si>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</si>
  <si>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</si>
  <si>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</si>
  <si>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</si>
  <si>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</si>
  <si>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</si>
  <si>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</si>
  <si>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</si>
  <si>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</si>
  <si>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</si>
  <si>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</si>
  <si>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</si>
  <si>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</si>
  <si>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</si>
  <si>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</si>
  <si>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</si>
  <si>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</si>
  <si>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</si>
  <si>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</si>
  <si>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</si>
  <si>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INSTITUTO TECNOLOGICO SUPERIOR DE NUEVO CASAS GRANDES </t>
  </si>
  <si>
    <t xml:space="preserve">Del 01 de enero al 31 de diciembre del 2021 </t>
  </si>
  <si>
    <t xml:space="preserve">                                 LIC. MIGUEL ANGEL PADILLA CONTRERAS</t>
  </si>
  <si>
    <t xml:space="preserve">                                DIRECTOR DE PLANEACIÓN Y VINCULACIÓN</t>
  </si>
  <si>
    <t xml:space="preserve">                                             C.P. ALAN FERNANDO SALAICES SANDOVAL </t>
  </si>
  <si>
    <t xml:space="preserve">                                            JEFATURA DEL DEPTO. DE REC. FINANCIEROS </t>
  </si>
  <si>
    <t xml:space="preserve">                          ____________________________________________</t>
  </si>
  <si>
    <t xml:space="preserve">              _____________________________________________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</si>
</sst>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40" zoomScale="91" zoomScaleNormal="91" workbookViewId="0">
      <selection activeCell="D49" sqref="D49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71222251.900000006</v>
      </c>
      <c r="D20" s="17">
        <f>SUM(D21:D27)</f>
        <v>218096.82</v>
      </c>
      <c r="E20" s="17">
        <f t="shared" ref="E20:E27" si="2">C20+D20</f>
        <v>71440348.719999999</v>
      </c>
      <c r="F20" s="17">
        <f>SUM(F21:F27)</f>
        <v>76329743.730000004</v>
      </c>
      <c r="G20" s="17">
        <f>SUM(G21:G27)</f>
        <v>76247834.349999994</v>
      </c>
      <c r="H20" s="17">
        <f t="shared" ref="H20:H27" si="3">E20-F20</f>
        <v>-4889395.0100000054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71222251.900000006</v>
      </c>
      <c r="D25" s="16">
        <v>218096.82</v>
      </c>
      <c r="E25" s="19">
        <f t="shared" si="2"/>
        <v>71440348.719999999</v>
      </c>
      <c r="F25" s="16">
        <v>76329743.730000004</v>
      </c>
      <c r="G25" s="16">
        <v>76247834.349999994</v>
      </c>
      <c r="H25" s="19">
        <f t="shared" si="3"/>
        <v>-4889395.0100000054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71222251.900000006</v>
      </c>
      <c r="D46" s="9">
        <f>SUM(D40,D29,D20,D10)</f>
        <v>218096.82</v>
      </c>
      <c r="E46" s="9">
        <f>C46+D46</f>
        <v>71440348.719999999</v>
      </c>
      <c r="F46" s="9">
        <f>SUM(F40,F29,F10,F20)</f>
        <v>76329743.730000004</v>
      </c>
      <c r="G46" s="9">
        <f>SUM(G40,G29,G20,G10)</f>
        <v>76247834.349999994</v>
      </c>
      <c r="H46" s="9">
        <f>E46-F46</f>
        <v>-4889395.0100000054</v>
      </c>
    </row>
    <row r="47" spans="2:8" s="26" customFormat="1" ht="59.25" customHeigh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B48" s="47" t="s">
        <v>47</v>
      </c>
      <c r="C48" s="48"/>
      <c r="D48" s="47" t="s">
        <v>49</v>
      </c>
      <c r="E48" s="48"/>
      <c r="F48" s="48"/>
      <c r="G48" s="48"/>
      <c r="H48" s="27"/>
    </row>
    <row r="49" spans="2:8" s="26" customFormat="1" x14ac:dyDescent="0.25">
      <c r="B49" s="47" t="s">
        <v>48</v>
      </c>
      <c r="C49" s="24"/>
      <c r="D49" s="47" t="s">
        <v>50</v>
      </c>
      <c r="E49" s="24"/>
      <c r="F49" s="24"/>
      <c r="G49" s="24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B52" s="26" t="s">
        <v>51</v>
      </c>
      <c r="C52" s="27"/>
      <c r="D52" s="27"/>
      <c r="E52" s="27" t="s">
        <v>52</v>
      </c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Subdirección Administrativa</cp:lastModifiedBy>
  <cp:lastPrinted>2022-02-01T19:30:50Z</cp:lastPrinted>
  <dcterms:created xsi:type="dcterms:W3CDTF">2019-12-05T18:14:36Z</dcterms:created>
  <dcterms:modified xsi:type="dcterms:W3CDTF">2022-02-01T19:30:54Z</dcterms:modified>
</cp:coreProperties>
</file>